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17-12" sheetId="1" r:id="rId1"/>
  </sheets>
  <definedNames/>
  <calcPr fullCalcOnLoad="1"/>
</workbook>
</file>

<file path=xl/sharedStrings.xml><?xml version="1.0" encoding="utf-8"?>
<sst xmlns="http://schemas.openxmlformats.org/spreadsheetml/2006/main" count="147" uniqueCount="83">
  <si>
    <t>Stálá řešitelská soutěž ŠU 2017/12</t>
  </si>
  <si>
    <t>Body</t>
  </si>
  <si>
    <t>Body (řešení, varianty)</t>
  </si>
  <si>
    <t>4+4+(2+2)</t>
  </si>
  <si>
    <t>4x0,75</t>
  </si>
  <si>
    <t>2x2,5</t>
  </si>
  <si>
    <t>3x2</t>
  </si>
  <si>
    <t>2x1</t>
  </si>
  <si>
    <t>PŘÍJMENÍ - jméno, titul</t>
  </si>
  <si>
    <t>#2</t>
  </si>
  <si>
    <t>S#5</t>
  </si>
  <si>
    <t>P#2</t>
  </si>
  <si>
    <t>P#4</t>
  </si>
  <si>
    <t>P#4,5</t>
  </si>
  <si>
    <t>P#3,5</t>
  </si>
  <si>
    <t>SP#70</t>
  </si>
  <si>
    <t>3.1.1.1…</t>
  </si>
  <si>
    <t>B,C,D pozice</t>
  </si>
  <si>
    <t>B pozice</t>
  </si>
  <si>
    <t>2.1.1.1…</t>
  </si>
  <si>
    <t>2 úlohy</t>
  </si>
  <si>
    <t>cvrčci</t>
  </si>
  <si>
    <t>antiandernašský šach</t>
  </si>
  <si>
    <t>díry</t>
  </si>
  <si>
    <t>Labai</t>
  </si>
  <si>
    <t>Fica</t>
  </si>
  <si>
    <t>Ivunin+Pankratěv</t>
  </si>
  <si>
    <t>Hursky</t>
  </si>
  <si>
    <t>Kotěšovec+Bílý</t>
  </si>
  <si>
    <t>Opravil</t>
  </si>
  <si>
    <t>Zach</t>
  </si>
  <si>
    <t>Skoba</t>
  </si>
  <si>
    <t>BONUS</t>
  </si>
  <si>
    <t xml:space="preserve"> </t>
  </si>
  <si>
    <t>2017/12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</si>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</sst>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/>
    </xf>
    <xf numFmtId="0" fontId="19" fillId="0" borderId="27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34" borderId="30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34" borderId="30" xfId="0" applyNumberFormat="1" applyFont="1" applyFill="1" applyBorder="1" applyAlignment="1">
      <alignment horizontal="center"/>
    </xf>
    <xf numFmtId="0" fontId="0" fillId="34" borderId="24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19" fillId="34" borderId="30" xfId="0" applyNumberFormat="1" applyFont="1" applyFill="1" applyBorder="1" applyAlignment="1">
      <alignment horizontal="center"/>
    </xf>
    <xf numFmtId="0" fontId="19" fillId="34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" fontId="0" fillId="0" borderId="36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19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5" zoomScaleNormal="75" zoomScalePageLayoutView="0" workbookViewId="0" topLeftCell="A1">
      <selection activeCell="O40" sqref="O40"/>
    </sheetView>
  </sheetViews>
  <sheetFormatPr defaultColWidth="9.140625" defaultRowHeight="12.75"/>
  <cols>
    <col min="1" max="1" width="21.7109375" style="0" customWidth="1"/>
  </cols>
  <sheetData>
    <row r="1" spans="1:11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4">
        <v>2</v>
      </c>
      <c r="C2" s="5">
        <v>12</v>
      </c>
      <c r="D2" s="6">
        <v>3</v>
      </c>
      <c r="E2" s="6">
        <v>5</v>
      </c>
      <c r="F2" s="6">
        <v>6</v>
      </c>
      <c r="G2" s="6">
        <v>5</v>
      </c>
      <c r="H2" s="6">
        <v>2</v>
      </c>
      <c r="I2" s="6">
        <v>4</v>
      </c>
      <c r="J2" s="6">
        <v>0</v>
      </c>
      <c r="K2" s="7">
        <f>SUM($B2:I2)</f>
        <v>39</v>
      </c>
    </row>
    <row r="3" spans="1:11" ht="13.5" thickBot="1">
      <c r="A3" s="8" t="s">
        <v>2</v>
      </c>
      <c r="B3" s="9"/>
      <c r="C3" s="10" t="s">
        <v>3</v>
      </c>
      <c r="D3" s="9" t="s">
        <v>4</v>
      </c>
      <c r="E3" s="10" t="s">
        <v>5</v>
      </c>
      <c r="F3" s="10" t="s">
        <v>6</v>
      </c>
      <c r="G3" s="10" t="s">
        <v>5</v>
      </c>
      <c r="H3" s="10" t="s">
        <v>7</v>
      </c>
      <c r="I3" s="10"/>
      <c r="J3" s="11"/>
      <c r="K3" s="12"/>
    </row>
    <row r="4" spans="1:11" ht="12.75">
      <c r="A4" s="13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11</v>
      </c>
      <c r="I4" s="14" t="s">
        <v>15</v>
      </c>
      <c r="J4" s="15"/>
      <c r="K4" s="16"/>
    </row>
    <row r="5" spans="1:11" ht="12.75">
      <c r="A5" s="17"/>
      <c r="B5" s="18"/>
      <c r="C5" s="19" t="s">
        <v>16</v>
      </c>
      <c r="D5" s="19" t="s">
        <v>17</v>
      </c>
      <c r="E5" s="19" t="s">
        <v>18</v>
      </c>
      <c r="F5" s="19" t="s">
        <v>16</v>
      </c>
      <c r="G5" s="19" t="s">
        <v>19</v>
      </c>
      <c r="H5" s="19" t="s">
        <v>20</v>
      </c>
      <c r="I5" s="19"/>
      <c r="J5" s="19"/>
      <c r="K5" s="20"/>
    </row>
    <row r="6" spans="1:11" ht="12.75">
      <c r="A6" s="17"/>
      <c r="B6" s="21"/>
      <c r="C6" s="22"/>
      <c r="D6" s="18"/>
      <c r="E6" s="19"/>
      <c r="F6" s="19" t="s">
        <v>21</v>
      </c>
      <c r="G6" s="19" t="s">
        <v>22</v>
      </c>
      <c r="H6" s="19" t="s">
        <v>21</v>
      </c>
      <c r="I6" s="19" t="s">
        <v>23</v>
      </c>
      <c r="J6" s="19"/>
      <c r="K6" s="20"/>
    </row>
    <row r="7" spans="1:11" ht="12.75">
      <c r="A7" s="17"/>
      <c r="B7" s="23" t="s">
        <v>24</v>
      </c>
      <c r="C7" s="23" t="s">
        <v>25</v>
      </c>
      <c r="D7" s="23" t="s">
        <v>26</v>
      </c>
      <c r="E7" s="23" t="s">
        <v>27</v>
      </c>
      <c r="F7" s="23" t="s">
        <v>28</v>
      </c>
      <c r="G7" s="23" t="s">
        <v>29</v>
      </c>
      <c r="H7" s="23" t="s">
        <v>30</v>
      </c>
      <c r="I7" s="23" t="s">
        <v>31</v>
      </c>
      <c r="J7" s="24" t="s">
        <v>32</v>
      </c>
      <c r="K7" s="20" t="s">
        <v>33</v>
      </c>
    </row>
    <row r="8" spans="1:11" ht="13.5" thickBot="1">
      <c r="A8" s="25"/>
      <c r="B8" s="26">
        <v>99</v>
      </c>
      <c r="C8" s="27">
        <v>100</v>
      </c>
      <c r="D8" s="26">
        <v>101</v>
      </c>
      <c r="E8" s="27">
        <v>102</v>
      </c>
      <c r="F8" s="27">
        <v>103</v>
      </c>
      <c r="G8" s="27">
        <v>104</v>
      </c>
      <c r="H8" s="27">
        <v>105</v>
      </c>
      <c r="I8" s="27">
        <v>106</v>
      </c>
      <c r="J8" s="28"/>
      <c r="K8" s="29" t="s">
        <v>34</v>
      </c>
    </row>
    <row r="9" spans="1:11" ht="13.5" thickBot="1">
      <c r="A9" s="30" t="s">
        <v>35</v>
      </c>
      <c r="B9" s="31">
        <v>2</v>
      </c>
      <c r="C9" s="32">
        <v>12</v>
      </c>
      <c r="D9" s="32">
        <v>3</v>
      </c>
      <c r="E9" s="32">
        <v>5</v>
      </c>
      <c r="F9" s="32">
        <v>6</v>
      </c>
      <c r="G9" s="32">
        <v>5</v>
      </c>
      <c r="H9" s="32">
        <v>2</v>
      </c>
      <c r="I9" s="32">
        <v>4</v>
      </c>
      <c r="J9" s="32"/>
      <c r="K9" s="33">
        <f>IF(SUM($B9:I9)&gt;0,ROUNDUP(SUM($B9:I9),0),"-")</f>
        <v>39</v>
      </c>
    </row>
    <row r="10" spans="1:11" ht="13.5" thickBot="1">
      <c r="A10" s="34" t="s">
        <v>36</v>
      </c>
      <c r="B10" s="35"/>
      <c r="C10" s="36"/>
      <c r="D10" s="36"/>
      <c r="E10" s="36"/>
      <c r="F10" s="36"/>
      <c r="G10" s="36"/>
      <c r="H10" s="36"/>
      <c r="I10" s="36"/>
      <c r="J10" s="32"/>
      <c r="K10" s="33" t="str">
        <f>IF(SUM($B10:I10)&gt;0,ROUNDUP(SUM($B10:I10),0),"-")</f>
        <v>-</v>
      </c>
    </row>
    <row r="11" spans="1:11" ht="13.5" thickBot="1">
      <c r="A11" s="34" t="s">
        <v>37</v>
      </c>
      <c r="B11" s="37">
        <v>2</v>
      </c>
      <c r="C11" s="32" t="s">
        <v>38</v>
      </c>
      <c r="D11" s="32">
        <v>3</v>
      </c>
      <c r="E11" s="32" t="s">
        <v>38</v>
      </c>
      <c r="F11" s="32" t="s">
        <v>38</v>
      </c>
      <c r="G11" s="32" t="s">
        <v>38</v>
      </c>
      <c r="H11" s="32">
        <v>2</v>
      </c>
      <c r="I11" s="32" t="s">
        <v>38</v>
      </c>
      <c r="J11" s="32"/>
      <c r="K11" s="33">
        <f>IF(SUM($B11:I11)&gt;0,ROUNDUP(SUM($B11:I11),0),"-")</f>
        <v>7</v>
      </c>
    </row>
    <row r="12" spans="1:11" ht="13.5" thickBot="1">
      <c r="A12" s="34" t="s">
        <v>39</v>
      </c>
      <c r="B12" s="38"/>
      <c r="C12" s="39"/>
      <c r="D12" s="39"/>
      <c r="E12" s="39"/>
      <c r="F12" s="39"/>
      <c r="G12" s="39"/>
      <c r="H12" s="39"/>
      <c r="I12" s="39"/>
      <c r="J12" s="32"/>
      <c r="K12" s="33" t="str">
        <f>IF(SUM($B12:I12)&gt;0,ROUNDUP(SUM($B12:I12),0),"-")</f>
        <v>-</v>
      </c>
    </row>
    <row r="13" spans="1:11" ht="13.5" thickBot="1">
      <c r="A13" s="34" t="s">
        <v>40</v>
      </c>
      <c r="B13" s="40">
        <v>2</v>
      </c>
      <c r="C13" s="41">
        <v>12</v>
      </c>
      <c r="D13" s="41">
        <v>3</v>
      </c>
      <c r="E13" s="41">
        <v>5</v>
      </c>
      <c r="F13" s="41">
        <v>6</v>
      </c>
      <c r="G13" s="41">
        <v>5</v>
      </c>
      <c r="H13" s="41">
        <v>2</v>
      </c>
      <c r="I13" s="41">
        <v>4</v>
      </c>
      <c r="J13" s="32"/>
      <c r="K13" s="33">
        <f>IF(SUM($B13:I13)&gt;0,ROUNDUP(SUM($B13:I13),0),"-")</f>
        <v>39</v>
      </c>
    </row>
    <row r="14" spans="1:11" ht="13.5" thickBot="1">
      <c r="A14" s="34" t="s">
        <v>41</v>
      </c>
      <c r="B14" s="37">
        <v>2</v>
      </c>
      <c r="C14" s="32" t="s">
        <v>38</v>
      </c>
      <c r="D14" s="32">
        <v>3</v>
      </c>
      <c r="E14" s="32" t="s">
        <v>38</v>
      </c>
      <c r="F14" s="32">
        <v>2</v>
      </c>
      <c r="G14" s="32" t="s">
        <v>38</v>
      </c>
      <c r="H14" s="32">
        <v>2</v>
      </c>
      <c r="I14" s="32" t="s">
        <v>38</v>
      </c>
      <c r="J14" s="32"/>
      <c r="K14" s="33">
        <f>IF(SUM($B14:I14)&gt;0,ROUNDUP(SUM($B14:I14),0),"-")</f>
        <v>9</v>
      </c>
    </row>
    <row r="15" spans="1:11" ht="13.5" thickBot="1">
      <c r="A15" s="34" t="s">
        <v>42</v>
      </c>
      <c r="B15" s="37">
        <v>2</v>
      </c>
      <c r="C15" s="32">
        <v>12</v>
      </c>
      <c r="D15" s="32">
        <v>3</v>
      </c>
      <c r="E15" s="32">
        <v>5</v>
      </c>
      <c r="F15" s="32">
        <v>6</v>
      </c>
      <c r="G15" s="32">
        <v>5</v>
      </c>
      <c r="H15" s="32">
        <v>2</v>
      </c>
      <c r="I15" s="32" t="s">
        <v>38</v>
      </c>
      <c r="J15" s="32"/>
      <c r="K15" s="33">
        <f>IF(SUM($B15:I15)&gt;0,ROUNDUP(SUM($B15:I15),0),"-")</f>
        <v>35</v>
      </c>
    </row>
    <row r="16" spans="1:11" ht="13.5" thickBot="1">
      <c r="A16" s="34" t="s">
        <v>43</v>
      </c>
      <c r="B16" s="35"/>
      <c r="C16" s="36"/>
      <c r="D16" s="36"/>
      <c r="E16" s="36"/>
      <c r="F16" s="36"/>
      <c r="G16" s="36"/>
      <c r="H16" s="36"/>
      <c r="I16" s="36"/>
      <c r="J16" s="32"/>
      <c r="K16" s="33" t="str">
        <f>IF(SUM($B16:I16)&gt;0,ROUNDUP(SUM($B16:I16),0),"-")</f>
        <v>-</v>
      </c>
    </row>
    <row r="17" spans="1:11" ht="13.5" thickBot="1">
      <c r="A17" s="34" t="s">
        <v>44</v>
      </c>
      <c r="B17" s="35"/>
      <c r="C17" s="36"/>
      <c r="D17" s="36"/>
      <c r="E17" s="36"/>
      <c r="F17" s="36"/>
      <c r="G17" s="36"/>
      <c r="H17" s="36"/>
      <c r="I17" s="36"/>
      <c r="J17" s="32"/>
      <c r="K17" s="33" t="str">
        <f>IF(SUM($B17:I17)&gt;0,ROUNDUP(SUM($B17:I17),0),"-")</f>
        <v>-</v>
      </c>
    </row>
    <row r="18" spans="1:11" ht="13.5" thickBot="1">
      <c r="A18" s="34" t="s">
        <v>45</v>
      </c>
      <c r="B18" s="35"/>
      <c r="C18" s="36"/>
      <c r="D18" s="36"/>
      <c r="E18" s="36"/>
      <c r="F18" s="36"/>
      <c r="G18" s="36"/>
      <c r="H18" s="36"/>
      <c r="I18" s="36"/>
      <c r="J18" s="32"/>
      <c r="K18" s="33" t="str">
        <f>IF(SUM($B18:I18)&gt;0,ROUNDUP(SUM($B18:I18),0),"-")</f>
        <v>-</v>
      </c>
    </row>
    <row r="19" spans="1:11" ht="13.5" thickBot="1">
      <c r="A19" s="34" t="s">
        <v>46</v>
      </c>
      <c r="B19" s="35"/>
      <c r="C19" s="36"/>
      <c r="D19" s="36"/>
      <c r="E19" s="36"/>
      <c r="F19" s="36"/>
      <c r="G19" s="36"/>
      <c r="H19" s="36"/>
      <c r="I19" s="36"/>
      <c r="J19" s="32"/>
      <c r="K19" s="33" t="str">
        <f>IF(SUM($B19:I19)&gt;0,ROUNDUP(SUM($B19:I19),0),"-")</f>
        <v>-</v>
      </c>
    </row>
    <row r="20" spans="1:11" ht="13.5" thickBot="1">
      <c r="A20" s="34" t="s">
        <v>47</v>
      </c>
      <c r="B20" s="37">
        <v>2</v>
      </c>
      <c r="C20" s="32">
        <v>12</v>
      </c>
      <c r="D20" s="32">
        <v>3</v>
      </c>
      <c r="E20" s="32">
        <v>5</v>
      </c>
      <c r="F20" s="32">
        <v>6</v>
      </c>
      <c r="G20" s="32">
        <v>5</v>
      </c>
      <c r="H20" s="32">
        <v>2</v>
      </c>
      <c r="I20" s="32" t="s">
        <v>38</v>
      </c>
      <c r="J20" s="32"/>
      <c r="K20" s="33">
        <f>IF(SUM($B20:I20)&gt;0,ROUNDUP(SUM($B20:I20),0),"-")</f>
        <v>35</v>
      </c>
    </row>
    <row r="21" spans="1:11" ht="13.5" thickBot="1">
      <c r="A21" s="34" t="s">
        <v>48</v>
      </c>
      <c r="B21" s="35"/>
      <c r="C21" s="36"/>
      <c r="D21" s="36"/>
      <c r="E21" s="36"/>
      <c r="F21" s="36"/>
      <c r="G21" s="36"/>
      <c r="H21" s="36"/>
      <c r="I21" s="36"/>
      <c r="J21" s="32"/>
      <c r="K21" s="33" t="str">
        <f>IF(SUM($B21:I21)&gt;0,ROUNDUP(SUM($B21:I21),0),"-")</f>
        <v>-</v>
      </c>
    </row>
    <row r="22" spans="1:11" ht="13.5" thickBot="1">
      <c r="A22" s="34" t="s">
        <v>49</v>
      </c>
      <c r="B22" s="37">
        <v>2</v>
      </c>
      <c r="C22" s="32">
        <v>4</v>
      </c>
      <c r="D22" s="41">
        <v>3</v>
      </c>
      <c r="E22" s="41">
        <v>2.5</v>
      </c>
      <c r="F22" s="41">
        <v>6</v>
      </c>
      <c r="G22" s="41">
        <v>2.5</v>
      </c>
      <c r="H22" s="41">
        <v>2</v>
      </c>
      <c r="I22" s="41" t="s">
        <v>38</v>
      </c>
      <c r="J22" s="32"/>
      <c r="K22" s="33">
        <v>23</v>
      </c>
    </row>
    <row r="23" spans="1:11" ht="13.5" thickBot="1">
      <c r="A23" s="34" t="s">
        <v>50</v>
      </c>
      <c r="B23" s="37">
        <v>2</v>
      </c>
      <c r="C23" s="32">
        <v>8</v>
      </c>
      <c r="D23" s="41">
        <v>3</v>
      </c>
      <c r="E23" s="41">
        <v>5</v>
      </c>
      <c r="F23" s="41">
        <v>6</v>
      </c>
      <c r="G23" s="41">
        <v>2.5</v>
      </c>
      <c r="H23" s="41">
        <v>2</v>
      </c>
      <c r="I23" s="41" t="s">
        <v>38</v>
      </c>
      <c r="J23" s="32"/>
      <c r="K23" s="33">
        <f>IF(SUM($B23:I23)&gt;0,ROUNDUP(SUM($B23:I23),0),"-")</f>
        <v>29</v>
      </c>
    </row>
    <row r="24" spans="1:11" ht="13.5" thickBot="1">
      <c r="A24" s="34" t="s">
        <v>51</v>
      </c>
      <c r="B24" s="35"/>
      <c r="C24" s="36"/>
      <c r="D24" s="39"/>
      <c r="E24" s="39"/>
      <c r="F24" s="39"/>
      <c r="G24" s="39"/>
      <c r="H24" s="39"/>
      <c r="I24" s="39"/>
      <c r="J24" s="32"/>
      <c r="K24" s="33" t="str">
        <f>IF(SUM($B24:I24)&gt;0,ROUNDUP(SUM($B24:I24),0),"-")</f>
        <v>-</v>
      </c>
    </row>
    <row r="25" spans="1:11" ht="13.5" thickBot="1">
      <c r="A25" s="34" t="s">
        <v>52</v>
      </c>
      <c r="B25" s="37">
        <v>2</v>
      </c>
      <c r="C25" s="32">
        <v>12</v>
      </c>
      <c r="D25" s="41">
        <v>3</v>
      </c>
      <c r="E25" s="41">
        <v>5</v>
      </c>
      <c r="F25" s="41">
        <v>6</v>
      </c>
      <c r="G25" s="41">
        <v>5</v>
      </c>
      <c r="H25" s="41">
        <v>2</v>
      </c>
      <c r="I25" s="41">
        <v>4</v>
      </c>
      <c r="J25" s="32"/>
      <c r="K25" s="33">
        <f>IF(SUM($B25:I25)&gt;0,ROUNDUP(SUM($B25:I25),0),"-")</f>
        <v>39</v>
      </c>
    </row>
    <row r="26" spans="1:11" ht="13.5" thickBot="1">
      <c r="A26" s="34" t="s">
        <v>53</v>
      </c>
      <c r="B26" s="37">
        <v>2</v>
      </c>
      <c r="C26" s="32" t="s">
        <v>38</v>
      </c>
      <c r="D26" s="32">
        <v>3</v>
      </c>
      <c r="E26" s="32">
        <v>5</v>
      </c>
      <c r="F26" s="32" t="s">
        <v>38</v>
      </c>
      <c r="G26" s="32" t="s">
        <v>38</v>
      </c>
      <c r="H26" s="32" t="s">
        <v>38</v>
      </c>
      <c r="I26" s="32" t="s">
        <v>38</v>
      </c>
      <c r="J26" s="32"/>
      <c r="K26" s="33">
        <f>IF(SUM($B26:I26)&gt;0,ROUNDUP(SUM($B26:I26),0),"-")</f>
        <v>10</v>
      </c>
    </row>
    <row r="27" spans="1:11" ht="13.5" thickBot="1">
      <c r="A27" s="34" t="s">
        <v>54</v>
      </c>
      <c r="B27" s="37">
        <v>2</v>
      </c>
      <c r="C27" s="32">
        <v>12</v>
      </c>
      <c r="D27" s="32">
        <v>3</v>
      </c>
      <c r="E27" s="32">
        <v>5</v>
      </c>
      <c r="F27" s="32">
        <v>6</v>
      </c>
      <c r="G27" s="32">
        <v>5</v>
      </c>
      <c r="H27" s="32">
        <v>2</v>
      </c>
      <c r="I27" s="32">
        <v>4</v>
      </c>
      <c r="J27" s="32"/>
      <c r="K27" s="33">
        <f>IF(SUM($B27:I27)&gt;0,ROUNDUP(SUM($B27:I27),0),"-")</f>
        <v>39</v>
      </c>
    </row>
    <row r="28" spans="1:11" ht="13.5" thickBot="1">
      <c r="A28" s="42" t="s">
        <v>55</v>
      </c>
      <c r="B28" s="43">
        <v>2</v>
      </c>
      <c r="C28" s="32">
        <v>12</v>
      </c>
      <c r="D28" s="32">
        <v>3</v>
      </c>
      <c r="E28" s="32">
        <v>5</v>
      </c>
      <c r="F28" s="32">
        <v>6</v>
      </c>
      <c r="G28" s="32">
        <v>5</v>
      </c>
      <c r="H28" s="32">
        <v>2</v>
      </c>
      <c r="I28" s="32">
        <v>4</v>
      </c>
      <c r="J28" s="32"/>
      <c r="K28" s="33">
        <f>IF(SUM($B28:I28)&gt;0,ROUNDUP(SUM($B28:I28),0),"-")</f>
        <v>39</v>
      </c>
    </row>
    <row r="29" spans="1:11" ht="13.5" thickBot="1">
      <c r="A29" s="34" t="s">
        <v>56</v>
      </c>
      <c r="B29" s="35"/>
      <c r="C29" s="36"/>
      <c r="D29" s="36"/>
      <c r="E29" s="36"/>
      <c r="F29" s="36"/>
      <c r="G29" s="36"/>
      <c r="H29" s="36"/>
      <c r="I29" s="36"/>
      <c r="J29" s="32"/>
      <c r="K29" s="33" t="str">
        <f>IF(SUM($B29:I29)&gt;0,ROUNDUP(SUM($B29:I29),0),"-")</f>
        <v>-</v>
      </c>
    </row>
    <row r="30" spans="1:11" ht="13.5" thickBot="1">
      <c r="A30" s="34" t="s">
        <v>57</v>
      </c>
      <c r="B30" s="37">
        <v>2</v>
      </c>
      <c r="C30" s="32">
        <v>12</v>
      </c>
      <c r="D30" s="32">
        <v>3</v>
      </c>
      <c r="E30" s="32">
        <v>5</v>
      </c>
      <c r="F30" s="32" t="s">
        <v>38</v>
      </c>
      <c r="G30" s="32" t="s">
        <v>38</v>
      </c>
      <c r="H30" s="32" t="s">
        <v>38</v>
      </c>
      <c r="I30" s="32" t="s">
        <v>38</v>
      </c>
      <c r="J30" s="32"/>
      <c r="K30" s="33">
        <f>IF(SUM($B30:I30)&gt;0,ROUNDUP(SUM($B30:I30),0),"-")</f>
        <v>22</v>
      </c>
    </row>
    <row r="31" spans="1:11" ht="13.5" thickBot="1">
      <c r="A31" s="34" t="s">
        <v>58</v>
      </c>
      <c r="B31" s="44">
        <v>2</v>
      </c>
      <c r="C31" s="32">
        <v>8</v>
      </c>
      <c r="D31" s="32">
        <v>1.5</v>
      </c>
      <c r="E31" s="32">
        <v>5</v>
      </c>
      <c r="F31" s="32">
        <v>6</v>
      </c>
      <c r="G31" s="32" t="s">
        <v>38</v>
      </c>
      <c r="H31" s="32">
        <v>2</v>
      </c>
      <c r="I31" s="32" t="s">
        <v>38</v>
      </c>
      <c r="J31" s="32"/>
      <c r="K31" s="33">
        <f>IF(SUM($B31:I31)&gt;0,ROUNDUP(SUM($B31:I31),0),"-")</f>
        <v>25</v>
      </c>
    </row>
    <row r="32" spans="1:11" ht="13.5" thickBot="1">
      <c r="A32" s="34" t="s">
        <v>59</v>
      </c>
      <c r="B32" s="37">
        <v>2</v>
      </c>
      <c r="C32" s="41" t="s">
        <v>38</v>
      </c>
      <c r="D32" s="45" t="s">
        <v>38</v>
      </c>
      <c r="E32" s="45" t="s">
        <v>38</v>
      </c>
      <c r="F32" s="45" t="s">
        <v>38</v>
      </c>
      <c r="G32" s="45" t="s">
        <v>38</v>
      </c>
      <c r="H32" s="45" t="s">
        <v>38</v>
      </c>
      <c r="I32" s="45" t="s">
        <v>38</v>
      </c>
      <c r="J32" s="45"/>
      <c r="K32" s="33">
        <f>IF(SUM($B32:I32)&gt;0,ROUNDUP(SUM($B32:I32),0),"-")</f>
        <v>2</v>
      </c>
    </row>
    <row r="33" spans="1:11" ht="13.5" thickBot="1">
      <c r="A33" s="34" t="s">
        <v>60</v>
      </c>
      <c r="B33" s="35"/>
      <c r="C33" s="36"/>
      <c r="D33" s="36"/>
      <c r="E33" s="36"/>
      <c r="F33" s="36"/>
      <c r="G33" s="36"/>
      <c r="H33" s="36"/>
      <c r="I33" s="36"/>
      <c r="J33" s="32"/>
      <c r="K33" s="33" t="str">
        <f>IF(SUM($B33:I33)&gt;0,ROUNDUP(SUM($B33:I33),0),"-")</f>
        <v>-</v>
      </c>
    </row>
    <row r="34" spans="1:11" ht="13.5" thickBot="1">
      <c r="A34" s="34" t="s">
        <v>61</v>
      </c>
      <c r="B34" s="37">
        <v>2</v>
      </c>
      <c r="C34" s="32">
        <v>12</v>
      </c>
      <c r="D34" s="32">
        <v>3</v>
      </c>
      <c r="E34" s="32">
        <v>5</v>
      </c>
      <c r="F34" s="32">
        <v>6</v>
      </c>
      <c r="G34" s="32" t="s">
        <v>38</v>
      </c>
      <c r="H34" s="32">
        <v>2</v>
      </c>
      <c r="I34" s="32" t="s">
        <v>38</v>
      </c>
      <c r="J34" s="32"/>
      <c r="K34" s="33">
        <f>IF(SUM($B34:I34)&gt;0,ROUNDUP(SUM($B34:I34),0),"-")</f>
        <v>30</v>
      </c>
    </row>
    <row r="35" spans="1:11" ht="13.5" thickBot="1">
      <c r="A35" s="34" t="s">
        <v>62</v>
      </c>
      <c r="B35" s="35"/>
      <c r="C35" s="36"/>
      <c r="D35" s="36"/>
      <c r="E35" s="36"/>
      <c r="F35" s="36"/>
      <c r="G35" s="36"/>
      <c r="H35" s="36"/>
      <c r="I35" s="36"/>
      <c r="J35" s="32"/>
      <c r="K35" s="33" t="str">
        <f>IF(SUM($B35:I35)&gt;0,ROUNDUP(SUM($B35:I35),0),"-")</f>
        <v>-</v>
      </c>
    </row>
    <row r="36" spans="1:11" ht="13.5" thickBot="1">
      <c r="A36" s="34" t="s">
        <v>63</v>
      </c>
      <c r="B36" s="40">
        <v>0</v>
      </c>
      <c r="C36" s="41">
        <v>12</v>
      </c>
      <c r="D36" s="41">
        <v>3</v>
      </c>
      <c r="E36" s="32">
        <v>5</v>
      </c>
      <c r="F36" s="32">
        <v>6</v>
      </c>
      <c r="G36" s="32">
        <v>5</v>
      </c>
      <c r="H36" s="32">
        <v>2</v>
      </c>
      <c r="I36" s="32" t="s">
        <v>38</v>
      </c>
      <c r="J36" s="32"/>
      <c r="K36" s="33">
        <f>IF(SUM($B36:I36)&gt;0,ROUNDUP(SUM($B36:I36),0),"-")</f>
        <v>33</v>
      </c>
    </row>
    <row r="37" spans="1:11" ht="13.5" thickBot="1">
      <c r="A37" s="34" t="s">
        <v>64</v>
      </c>
      <c r="B37" s="37">
        <v>2</v>
      </c>
      <c r="C37" s="32">
        <v>8</v>
      </c>
      <c r="D37" s="32">
        <v>3</v>
      </c>
      <c r="E37" s="32">
        <v>5</v>
      </c>
      <c r="F37" s="32">
        <v>6</v>
      </c>
      <c r="G37" s="32">
        <v>5</v>
      </c>
      <c r="H37" s="32">
        <v>2</v>
      </c>
      <c r="I37" s="32" t="s">
        <v>38</v>
      </c>
      <c r="J37" s="32"/>
      <c r="K37" s="33">
        <f>IF(SUM($B37:I37)&gt;0,ROUNDUP(SUM($B37:I37),0),"-")</f>
        <v>31</v>
      </c>
    </row>
    <row r="38" spans="1:11" ht="13.5" thickBot="1">
      <c r="A38" s="34" t="s">
        <v>65</v>
      </c>
      <c r="B38" s="37">
        <v>2</v>
      </c>
      <c r="C38" s="32">
        <v>8</v>
      </c>
      <c r="D38" s="32">
        <v>3</v>
      </c>
      <c r="E38" s="32">
        <v>5</v>
      </c>
      <c r="F38" s="32" t="s">
        <v>38</v>
      </c>
      <c r="G38" s="32">
        <v>5</v>
      </c>
      <c r="H38" s="32">
        <v>2</v>
      </c>
      <c r="I38" s="32" t="s">
        <v>38</v>
      </c>
      <c r="J38" s="32"/>
      <c r="K38" s="33">
        <f>IF(SUM($B38:I38)&gt;0,ROUNDUP(SUM($B38:I38),0),"-")</f>
        <v>25</v>
      </c>
    </row>
    <row r="39" spans="1:11" ht="13.5" thickBot="1">
      <c r="A39" s="34" t="s">
        <v>66</v>
      </c>
      <c r="B39" s="37" t="s">
        <v>38</v>
      </c>
      <c r="C39" s="32" t="s">
        <v>38</v>
      </c>
      <c r="D39" s="32">
        <v>3</v>
      </c>
      <c r="E39" s="32" t="s">
        <v>38</v>
      </c>
      <c r="F39" s="32" t="s">
        <v>38</v>
      </c>
      <c r="G39" s="32" t="s">
        <v>38</v>
      </c>
      <c r="H39" s="32" t="s">
        <v>38</v>
      </c>
      <c r="I39" s="32" t="s">
        <v>38</v>
      </c>
      <c r="J39" s="32"/>
      <c r="K39" s="33">
        <f>IF(SUM($B39:I39)&gt;0,ROUNDUP(SUM($B39:I39),0),"-")</f>
        <v>3</v>
      </c>
    </row>
    <row r="40" spans="1:11" ht="13.5" thickBot="1">
      <c r="A40" s="34" t="s">
        <v>67</v>
      </c>
      <c r="B40" s="35"/>
      <c r="C40" s="36"/>
      <c r="D40" s="36"/>
      <c r="E40" s="36"/>
      <c r="F40" s="36"/>
      <c r="G40" s="36"/>
      <c r="H40" s="36"/>
      <c r="I40" s="36"/>
      <c r="J40" s="32"/>
      <c r="K40" s="33" t="str">
        <f>IF(SUM($B40:I40)&gt;0,ROUNDUP(SUM($B40:I40),0),"-")</f>
        <v>-</v>
      </c>
    </row>
    <row r="41" spans="1:11" ht="13.5" thickBot="1">
      <c r="A41" s="34" t="s">
        <v>68</v>
      </c>
      <c r="B41" s="35"/>
      <c r="C41" s="36"/>
      <c r="D41" s="36"/>
      <c r="E41" s="36"/>
      <c r="F41" s="36"/>
      <c r="G41" s="36"/>
      <c r="H41" s="36"/>
      <c r="I41" s="36"/>
      <c r="J41" s="32"/>
      <c r="K41" s="33" t="str">
        <f>IF(SUM($B41:I41)&gt;0,ROUNDUP(SUM($B41:I41),0),"-")</f>
        <v>-</v>
      </c>
    </row>
    <row r="42" spans="1:11" ht="13.5" thickBot="1">
      <c r="A42" s="34" t="s">
        <v>69</v>
      </c>
      <c r="B42" s="37">
        <v>2</v>
      </c>
      <c r="C42" s="32">
        <v>12</v>
      </c>
      <c r="D42" s="32">
        <v>3</v>
      </c>
      <c r="E42" s="32">
        <v>5</v>
      </c>
      <c r="F42" s="32">
        <v>6</v>
      </c>
      <c r="G42" s="32">
        <v>5</v>
      </c>
      <c r="H42" s="32">
        <v>2</v>
      </c>
      <c r="I42" s="32" t="s">
        <v>38</v>
      </c>
      <c r="J42" s="32"/>
      <c r="K42" s="33">
        <f>IF(SUM($B42:I42)&gt;0,ROUNDUP(SUM($B42:I42),0),"-")</f>
        <v>35</v>
      </c>
    </row>
    <row r="43" spans="1:11" ht="13.5" thickBot="1">
      <c r="A43" s="34" t="s">
        <v>70</v>
      </c>
      <c r="B43" s="35"/>
      <c r="C43" s="36"/>
      <c r="D43" s="36"/>
      <c r="E43" s="36"/>
      <c r="F43" s="36"/>
      <c r="G43" s="36"/>
      <c r="H43" s="36"/>
      <c r="I43" s="36"/>
      <c r="J43" s="32"/>
      <c r="K43" s="33" t="str">
        <f>IF(SUM($B43:I43)&gt;0,ROUNDUP(SUM($B43:I43),0),"-")</f>
        <v>-</v>
      </c>
    </row>
    <row r="44" spans="1:11" ht="13.5" thickBot="1">
      <c r="A44" s="34" t="s">
        <v>71</v>
      </c>
      <c r="B44" s="37">
        <v>2</v>
      </c>
      <c r="C44" s="32">
        <v>8</v>
      </c>
      <c r="D44" s="32">
        <v>3</v>
      </c>
      <c r="E44" s="32">
        <v>5</v>
      </c>
      <c r="F44" s="32" t="s">
        <v>38</v>
      </c>
      <c r="G44" s="32">
        <v>5</v>
      </c>
      <c r="H44" s="32">
        <v>2</v>
      </c>
      <c r="I44" s="32" t="s">
        <v>38</v>
      </c>
      <c r="J44" s="32"/>
      <c r="K44" s="33">
        <f>IF(SUM($B44:I44)&gt;0,ROUNDUP(SUM($B44:I44),0),"-")</f>
        <v>25</v>
      </c>
    </row>
    <row r="45" spans="1:11" ht="13.5" thickBot="1">
      <c r="A45" s="34" t="s">
        <v>72</v>
      </c>
      <c r="B45" s="35"/>
      <c r="C45" s="36"/>
      <c r="D45" s="36"/>
      <c r="E45" s="36"/>
      <c r="F45" s="36"/>
      <c r="G45" s="36"/>
      <c r="H45" s="36"/>
      <c r="I45" s="36"/>
      <c r="J45" s="32"/>
      <c r="K45" s="33" t="str">
        <f>IF(SUM($B45:I45)&gt;0,ROUNDUP(SUM($B45:I45),0),"-")</f>
        <v>-</v>
      </c>
    </row>
    <row r="46" spans="1:11" ht="13.5" thickBot="1">
      <c r="A46" s="34" t="s">
        <v>73</v>
      </c>
      <c r="B46" s="35"/>
      <c r="C46" s="36"/>
      <c r="D46" s="36"/>
      <c r="E46" s="36"/>
      <c r="F46" s="36"/>
      <c r="G46" s="36"/>
      <c r="H46" s="36"/>
      <c r="I46" s="36"/>
      <c r="J46" s="32"/>
      <c r="K46" s="33" t="str">
        <f>IF(SUM($B46:I46)&gt;0,ROUNDUP(SUM($B46:I46),0),"-")</f>
        <v>-</v>
      </c>
    </row>
    <row r="47" spans="1:11" ht="13.5" thickBot="1">
      <c r="A47" s="34" t="s">
        <v>74</v>
      </c>
      <c r="B47" s="37">
        <v>2</v>
      </c>
      <c r="C47" s="32">
        <v>12</v>
      </c>
      <c r="D47" s="32">
        <v>3</v>
      </c>
      <c r="E47" s="32">
        <v>5</v>
      </c>
      <c r="F47" s="32" t="s">
        <v>38</v>
      </c>
      <c r="G47" s="32" t="s">
        <v>38</v>
      </c>
      <c r="H47" s="32" t="s">
        <v>38</v>
      </c>
      <c r="I47" s="32" t="s">
        <v>38</v>
      </c>
      <c r="J47" s="32"/>
      <c r="K47" s="33">
        <f>IF(SUM($B47:I47)&gt;0,ROUNDUP(SUM($B47:I47),0),"-")</f>
        <v>22</v>
      </c>
    </row>
    <row r="48" spans="1:11" ht="13.5" thickBot="1">
      <c r="A48" s="34" t="s">
        <v>75</v>
      </c>
      <c r="B48" s="37">
        <v>2</v>
      </c>
      <c r="C48" s="32">
        <v>12</v>
      </c>
      <c r="D48" s="32">
        <v>3</v>
      </c>
      <c r="E48" s="32">
        <v>5</v>
      </c>
      <c r="F48" s="32">
        <v>6</v>
      </c>
      <c r="G48" s="32">
        <v>5</v>
      </c>
      <c r="H48" s="32">
        <v>2</v>
      </c>
      <c r="I48" s="32">
        <v>4</v>
      </c>
      <c r="J48" s="32"/>
      <c r="K48" s="33">
        <f>IF(SUM($B48:I48)&gt;0,ROUNDUP(SUM($B48:I48),0),"-")</f>
        <v>39</v>
      </c>
    </row>
    <row r="49" spans="1:11" ht="13.5" thickBot="1">
      <c r="A49" s="34" t="s">
        <v>76</v>
      </c>
      <c r="B49" s="37">
        <v>2</v>
      </c>
      <c r="C49" s="32" t="s">
        <v>38</v>
      </c>
      <c r="D49" s="32">
        <v>3</v>
      </c>
      <c r="E49" s="32">
        <v>5</v>
      </c>
      <c r="F49" s="32" t="s">
        <v>38</v>
      </c>
      <c r="G49" s="32" t="s">
        <v>38</v>
      </c>
      <c r="H49" s="32" t="s">
        <v>38</v>
      </c>
      <c r="I49" s="32" t="s">
        <v>38</v>
      </c>
      <c r="J49" s="32"/>
      <c r="K49" s="33">
        <f>IF(SUM($B49:I49)&gt;0,ROUNDUP(SUM($B49:I49),0),"-")</f>
        <v>10</v>
      </c>
    </row>
    <row r="50" spans="1:11" ht="13.5" thickBot="1">
      <c r="A50" s="34" t="s">
        <v>77</v>
      </c>
      <c r="B50" s="35"/>
      <c r="C50" s="36"/>
      <c r="D50" s="36"/>
      <c r="E50" s="36"/>
      <c r="F50" s="36"/>
      <c r="G50" s="36"/>
      <c r="H50" s="36"/>
      <c r="I50" s="36"/>
      <c r="J50" s="32"/>
      <c r="K50" s="33" t="str">
        <f>IF(SUM($B50:I50)&gt;0,ROUNDUP(SUM($B50:I50),0),"-")</f>
        <v>-</v>
      </c>
    </row>
    <row r="51" spans="1:11" ht="13.5" thickBot="1">
      <c r="A51" s="34" t="s">
        <v>78</v>
      </c>
      <c r="B51" s="37">
        <v>2</v>
      </c>
      <c r="C51" s="32" t="s">
        <v>38</v>
      </c>
      <c r="D51" s="32">
        <v>3</v>
      </c>
      <c r="E51" s="32">
        <v>2.5</v>
      </c>
      <c r="F51" s="32">
        <v>6</v>
      </c>
      <c r="G51" s="32">
        <v>2.5</v>
      </c>
      <c r="H51" s="32">
        <v>2</v>
      </c>
      <c r="I51" s="32" t="s">
        <v>38</v>
      </c>
      <c r="J51" s="32"/>
      <c r="K51" s="33">
        <v>19</v>
      </c>
    </row>
    <row r="52" spans="1:11" ht="13.5" thickBot="1">
      <c r="A52" s="34" t="s">
        <v>79</v>
      </c>
      <c r="B52" s="35"/>
      <c r="C52" s="36"/>
      <c r="D52" s="36"/>
      <c r="E52" s="36"/>
      <c r="F52" s="36"/>
      <c r="G52" s="36"/>
      <c r="H52" s="36"/>
      <c r="I52" s="36"/>
      <c r="J52" s="32"/>
      <c r="K52" s="33" t="str">
        <f>IF(SUM($B52:I52)&gt;0,ROUNDUP(SUM($B52:I52),0),"-")</f>
        <v>-</v>
      </c>
    </row>
    <row r="53" spans="1:11" ht="13.5" thickBot="1">
      <c r="A53" s="34" t="s">
        <v>80</v>
      </c>
      <c r="B53" s="37">
        <v>2</v>
      </c>
      <c r="C53" s="32">
        <v>4</v>
      </c>
      <c r="D53" s="32">
        <v>1.5</v>
      </c>
      <c r="E53" s="32">
        <v>5</v>
      </c>
      <c r="F53" s="32" t="s">
        <v>38</v>
      </c>
      <c r="G53" s="32" t="s">
        <v>38</v>
      </c>
      <c r="H53" s="32">
        <v>2</v>
      </c>
      <c r="I53" s="32" t="s">
        <v>38</v>
      </c>
      <c r="J53" s="32"/>
      <c r="K53" s="33">
        <f>IF(SUM($B53:I53)&gt;0,ROUNDUP(SUM($B53:I53),0),"-")</f>
        <v>15</v>
      </c>
    </row>
    <row r="54" spans="1:11" ht="13.5" thickBot="1">
      <c r="A54" s="46" t="s">
        <v>81</v>
      </c>
      <c r="B54" s="47"/>
      <c r="C54" s="48"/>
      <c r="D54" s="48"/>
      <c r="E54" s="48"/>
      <c r="F54" s="48"/>
      <c r="G54" s="48"/>
      <c r="H54" s="48"/>
      <c r="I54" s="48"/>
      <c r="J54" s="32"/>
      <c r="K54" s="33" t="str">
        <f>IF(SUM($B54:I54)&gt;0,ROUNDUP(SUM($B54:I54),0),"-")</f>
        <v>-</v>
      </c>
    </row>
    <row r="55" spans="1:11" ht="13.5" thickBot="1">
      <c r="A55" s="49" t="s">
        <v>82</v>
      </c>
      <c r="B55" s="50">
        <v>2</v>
      </c>
      <c r="C55" s="51">
        <v>12</v>
      </c>
      <c r="D55" s="51">
        <v>3</v>
      </c>
      <c r="E55" s="51">
        <v>5</v>
      </c>
      <c r="F55" s="51">
        <v>6</v>
      </c>
      <c r="G55" s="51">
        <v>5</v>
      </c>
      <c r="H55" s="51">
        <v>2</v>
      </c>
      <c r="I55" s="51">
        <v>4</v>
      </c>
      <c r="J55" s="52"/>
      <c r="K55" s="53">
        <f>IF(SUM($B55:I55)&gt;0,ROUNDUP(SUM($B55:I55),0),"-")</f>
        <v>39</v>
      </c>
    </row>
    <row r="56" spans="1:1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5" t="str">
        <f>CONCATENATE(COUNTIF(K$8:K$55,"&gt;0")," RESITELU")</f>
        <v>28 RESITELU</v>
      </c>
    </row>
    <row r="57" spans="1:11" ht="12.75">
      <c r="A57" s="54"/>
      <c r="B57" s="56"/>
      <c r="C57" s="54"/>
      <c r="D57" s="54"/>
      <c r="E57" s="54"/>
      <c r="F57" s="54"/>
      <c r="G57" s="54"/>
      <c r="H57" s="54"/>
      <c r="I57" s="54"/>
      <c r="J57" s="54"/>
      <c r="K57" s="57" t="str">
        <f>CONCATENATE(COUNTIF(K$8:K$55,K$2)," VITEZU")</f>
        <v>7 VITEZU</v>
      </c>
    </row>
  </sheetData>
  <sheetProtection/>
  <mergeCells count="2">
    <mergeCell ref="A1:K1"/>
    <mergeCell ref="A4:A8"/>
  </mergeCells>
  <conditionalFormatting sqref="K57">
    <cfRule type="cellIs" priority="17" dxfId="8" operator="equal" stopIfTrue="1">
      <formula>38</formula>
    </cfRule>
    <cfRule type="cellIs" priority="18" dxfId="0" operator="between" stopIfTrue="1">
      <formula>33</formula>
      <formula>37</formula>
    </cfRule>
  </conditionalFormatting>
  <conditionalFormatting sqref="B10:I56">
    <cfRule type="cellIs" priority="15" dxfId="2" operator="equal" stopIfTrue="1">
      <formula>B$2</formula>
    </cfRule>
    <cfRule type="cellIs" priority="16" dxfId="3" operator="equal" stopIfTrue="1">
      <formula>"."</formula>
    </cfRule>
  </conditionalFormatting>
  <conditionalFormatting sqref="K10:K56">
    <cfRule type="cellIs" priority="12" dxfId="2" operator="equal" stopIfTrue="1">
      <formula>K$2</formula>
    </cfRule>
    <cfRule type="cellIs" priority="13" dxfId="1" operator="equal" stopIfTrue="1">
      <formula>MAX(K$9:K$55)</formula>
    </cfRule>
    <cfRule type="cellIs" priority="14" dxfId="0" operator="between" stopIfTrue="1">
      <formula>0.8*MAX(K$9:K$55)</formula>
      <formula>MAX(K$9:K$55)-1</formula>
    </cfRule>
  </conditionalFormatting>
  <conditionalFormatting sqref="B10:I56">
    <cfRule type="cellIs" priority="10" dxfId="2" operator="equal" stopIfTrue="1">
      <formula>B$2</formula>
    </cfRule>
    <cfRule type="cellIs" priority="11" dxfId="3" operator="equal" stopIfTrue="1">
      <formula>"."</formula>
    </cfRule>
  </conditionalFormatting>
  <conditionalFormatting sqref="K56">
    <cfRule type="cellIs" priority="8" dxfId="8" operator="equal" stopIfTrue="1">
      <formula>38</formula>
    </cfRule>
    <cfRule type="cellIs" priority="9" dxfId="0" operator="between" stopIfTrue="1">
      <formula>33</formula>
      <formula>37</formula>
    </cfRule>
  </conditionalFormatting>
  <conditionalFormatting sqref="K57">
    <cfRule type="cellIs" priority="6" dxfId="2" operator="equal" stopIfTrue="1">
      <formula>22</formula>
    </cfRule>
    <cfRule type="cellIs" priority="7" dxfId="0" operator="between" stopIfTrue="1">
      <formula>19</formula>
      <formula>21</formula>
    </cfRule>
  </conditionalFormatting>
  <conditionalFormatting sqref="B9:I55">
    <cfRule type="cellIs" priority="4" dxfId="2" operator="equal" stopIfTrue="1">
      <formula>B$2</formula>
    </cfRule>
    <cfRule type="cellIs" priority="5" dxfId="3" operator="equal" stopIfTrue="1">
      <formula>"."</formula>
    </cfRule>
  </conditionalFormatting>
  <conditionalFormatting sqref="K9:K55">
    <cfRule type="cellIs" priority="1" dxfId="2" operator="equal" stopIfTrue="1">
      <formula>K$2</formula>
    </cfRule>
    <cfRule type="cellIs" priority="2" dxfId="1" operator="equal" stopIfTrue="1">
      <formula>MAX(K$9:K$55)</formula>
    </cfRule>
    <cfRule type="cellIs" priority="3" dxfId="0" operator="between" stopIfTrue="1">
      <formula>0.8*MAX(K$9:K$55)</formula>
      <formula>MAX(K$9:K$55)-1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2018-03-05T22:11:55Z</dcterms:created>
  <dcterms:modified xsi:type="dcterms:W3CDTF">2018-03-05T22:12:11Z</dcterms:modified>
  <cp:category/>
  <cp:version/>
  <cp:contentType/>
  <cp:contentStatus/>
</cp:coreProperties>
</file>