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2-04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<sst xmlns="http://schemas.openxmlformats.org/spreadsheetml/2006/main" count="85" uniqueCount="68">
  <si>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Stálá řešitelská soutěž ŠU 2012/04</t>
  </si>
  <si>
    <t>Body</t>
  </si>
  <si>
    <t>Body (řešení, varianty)</t>
  </si>
  <si>
    <t>5x0,8</t>
  </si>
  <si>
    <t>2x3</t>
  </si>
  <si>
    <t>2x2</t>
  </si>
  <si>
    <t>PŘÍJMENÍ - jméno, titul</t>
  </si>
  <si>
    <t>#3</t>
  </si>
  <si>
    <t>S#7</t>
  </si>
  <si>
    <t>P#3</t>
  </si>
  <si>
    <t>P#4,5</t>
  </si>
  <si>
    <t>2.1.1.1..</t>
  </si>
  <si>
    <t>2.1.1.1…</t>
  </si>
  <si>
    <t>Makaronez</t>
  </si>
  <si>
    <t>Fomičev</t>
  </si>
  <si>
    <t>Nikolič</t>
  </si>
  <si>
    <t>Mihajloski</t>
  </si>
  <si>
    <t>BONUS</t>
  </si>
  <si>
    <t xml:space="preserve"> </t>
  </si>
  <si>
    <t>27</t>
  </si>
  <si>
    <t>28</t>
  </si>
  <si>
    <t>29</t>
  </si>
  <si>
    <t>30</t>
  </si>
  <si>
    <t>2012/04</t>
  </si>
  <si>
    <t xml:space="preserve">Bandžuch Imrich </t>
  </si>
  <si>
    <t xml:space="preserve">Bidleň Anton, Ing. </t>
  </si>
  <si>
    <t>.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</si>
  <si>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</si>
  <si>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</si>
  <si>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</si>
  <si>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</si>
  <si>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</si>
  <si>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</si>
  <si>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</si>
  <si>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</si>
  <si>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</si>
  <si>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</si>
  <si>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</si>
  <si>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J.</t>
  </si>
  <si>
    <t>Jančík Ondrej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</si>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</sst>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24" xfId="0" applyNumberFormat="1" applyFont="1" applyFill="1" applyBorder="1" applyAlignment="1">
      <alignment horizontal="center"/>
    </xf>
    <xf numFmtId="0" fontId="0" fillId="34" borderId="2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1" width="24.00390625" style="0" customWidth="1"/>
  </cols>
  <sheetData>
    <row r="1" spans="1:7" ht="13.5" thickBot="1">
      <c r="A1" s="1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4">
        <v>4</v>
      </c>
      <c r="C2" s="5">
        <v>6</v>
      </c>
      <c r="D2" s="6">
        <v>4</v>
      </c>
      <c r="E2" s="6">
        <v>6</v>
      </c>
      <c r="F2" s="6">
        <v>0</v>
      </c>
      <c r="G2" s="7">
        <f>SUM($B2:E2)</f>
        <v>20</v>
      </c>
    </row>
    <row r="3" spans="1:7" ht="13.5" thickBot="1">
      <c r="A3" s="8" t="s">
        <v>2</v>
      </c>
      <c r="B3" s="9" t="s">
        <v>3</v>
      </c>
      <c r="C3" s="10" t="s">
        <v>4</v>
      </c>
      <c r="D3" s="9" t="s">
        <v>5</v>
      </c>
      <c r="E3" s="10" t="s">
        <v>4</v>
      </c>
      <c r="F3" s="11"/>
      <c r="G3" s="12"/>
    </row>
    <row r="4" spans="1:7" ht="12.75">
      <c r="A4" s="13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5"/>
      <c r="G4" s="16"/>
    </row>
    <row r="5" spans="1:7" ht="12.75">
      <c r="A5" s="17"/>
      <c r="B5" s="18"/>
      <c r="C5" s="19"/>
      <c r="D5" s="20" t="s">
        <v>11</v>
      </c>
      <c r="E5" s="20" t="s">
        <v>12</v>
      </c>
      <c r="F5" s="19"/>
      <c r="G5" s="21"/>
    </row>
    <row r="6" spans="1:7" ht="12.75">
      <c r="A6" s="17"/>
      <c r="B6" s="22"/>
      <c r="C6" s="23"/>
      <c r="D6" s="22"/>
      <c r="E6" s="23"/>
      <c r="F6" s="19"/>
      <c r="G6" s="21"/>
    </row>
    <row r="7" spans="1:7" ht="12.75">
      <c r="A7" s="17"/>
      <c r="B7" s="24" t="s">
        <v>13</v>
      </c>
      <c r="C7" s="24" t="s">
        <v>14</v>
      </c>
      <c r="D7" s="25" t="s">
        <v>15</v>
      </c>
      <c r="E7" s="24" t="s">
        <v>16</v>
      </c>
      <c r="F7" s="26" t="s">
        <v>17</v>
      </c>
      <c r="G7" s="21" t="s">
        <v>18</v>
      </c>
    </row>
    <row r="8" spans="1:7" ht="13.5" thickBot="1">
      <c r="A8" s="27"/>
      <c r="B8" s="28" t="s">
        <v>19</v>
      </c>
      <c r="C8" s="29" t="s">
        <v>20</v>
      </c>
      <c r="D8" s="28" t="s">
        <v>21</v>
      </c>
      <c r="E8" s="29" t="s">
        <v>22</v>
      </c>
      <c r="F8" s="29"/>
      <c r="G8" s="30" t="s">
        <v>23</v>
      </c>
    </row>
    <row r="9" spans="1:7" ht="13.5" thickBot="1">
      <c r="A9" s="31" t="s">
        <v>24</v>
      </c>
      <c r="B9" s="32">
        <v>4</v>
      </c>
      <c r="C9" s="33">
        <v>6</v>
      </c>
      <c r="D9" s="33">
        <v>4</v>
      </c>
      <c r="E9" s="33">
        <v>6</v>
      </c>
      <c r="F9" s="33"/>
      <c r="G9" s="34">
        <f>IF(SUM($B9:E9)&gt;0,ROUNDUP(SUM($B9:E9),0),"-")</f>
        <v>20</v>
      </c>
    </row>
    <row r="10" spans="1:7" ht="13.5" thickBot="1">
      <c r="A10" s="35" t="s">
        <v>25</v>
      </c>
      <c r="B10" s="36">
        <v>3.2</v>
      </c>
      <c r="C10" s="33" t="s">
        <v>26</v>
      </c>
      <c r="D10" s="33">
        <v>4</v>
      </c>
      <c r="E10" s="33" t="s">
        <v>26</v>
      </c>
      <c r="F10" s="33"/>
      <c r="G10" s="34">
        <f>IF(SUM($B10:E10)&gt;0,ROUNDUP(SUM($B10:E10),0),"-")</f>
        <v>8</v>
      </c>
    </row>
    <row r="11" spans="1:7" ht="13.5" thickBot="1">
      <c r="A11" s="35" t="s">
        <v>27</v>
      </c>
      <c r="B11" s="36">
        <v>4</v>
      </c>
      <c r="C11" s="33" t="s">
        <v>26</v>
      </c>
      <c r="D11" s="33">
        <v>4</v>
      </c>
      <c r="E11" s="33" t="s">
        <v>26</v>
      </c>
      <c r="F11" s="33"/>
      <c r="G11" s="34">
        <f>IF(SUM($B11:E11)&gt;0,ROUNDUP(SUM($B11:E11),0),"-")</f>
        <v>8</v>
      </c>
    </row>
    <row r="12" spans="1:7" ht="13.5" thickBot="1">
      <c r="A12" s="35" t="s">
        <v>28</v>
      </c>
      <c r="B12" s="37">
        <v>3.2</v>
      </c>
      <c r="C12" s="38">
        <v>6</v>
      </c>
      <c r="D12" s="38">
        <v>4</v>
      </c>
      <c r="E12" s="38">
        <v>6</v>
      </c>
      <c r="F12" s="33"/>
      <c r="G12" s="34">
        <f>IF(SUM($B12:E12)&gt;0,ROUNDUP(SUM($B12:E12),0),"-")</f>
        <v>20</v>
      </c>
    </row>
    <row r="13" spans="1:7" ht="13.5" thickBot="1">
      <c r="A13" s="35" t="s">
        <v>29</v>
      </c>
      <c r="B13" s="37">
        <v>4</v>
      </c>
      <c r="C13" s="38">
        <v>6</v>
      </c>
      <c r="D13" s="38">
        <v>4</v>
      </c>
      <c r="E13" s="38">
        <v>6</v>
      </c>
      <c r="F13" s="33"/>
      <c r="G13" s="34">
        <f>IF(SUM($B13:E13)&gt;0,ROUNDUP(SUM($B13:E13),0),"-")</f>
        <v>20</v>
      </c>
    </row>
    <row r="14" spans="1:7" ht="13.5" thickBot="1">
      <c r="A14" s="35" t="s">
        <v>30</v>
      </c>
      <c r="B14" s="36">
        <v>3.2</v>
      </c>
      <c r="C14" s="33">
        <v>6</v>
      </c>
      <c r="D14" s="33">
        <v>4</v>
      </c>
      <c r="E14" s="33">
        <v>6</v>
      </c>
      <c r="F14" s="33"/>
      <c r="G14" s="34">
        <f>IF(SUM($B14:E14)&gt;0,ROUNDUP(SUM($B14:E14),0),"-")</f>
        <v>20</v>
      </c>
    </row>
    <row r="15" spans="1:7" ht="13.5" thickBot="1">
      <c r="A15" s="35" t="s">
        <v>31</v>
      </c>
      <c r="B15" s="36">
        <v>4</v>
      </c>
      <c r="C15" s="33">
        <v>6</v>
      </c>
      <c r="D15" s="33">
        <v>4</v>
      </c>
      <c r="E15" s="33">
        <v>6</v>
      </c>
      <c r="F15" s="33"/>
      <c r="G15" s="34">
        <f>IF(SUM($B15:E15)&gt;0,ROUNDUP(SUM($B15:E15),0),"-")</f>
        <v>20</v>
      </c>
    </row>
    <row r="16" spans="1:7" ht="13.5" thickBot="1">
      <c r="A16" s="35" t="s">
        <v>32</v>
      </c>
      <c r="B16" s="39"/>
      <c r="C16" s="40"/>
      <c r="D16" s="40"/>
      <c r="E16" s="40"/>
      <c r="F16" s="33"/>
      <c r="G16" s="34" t="str">
        <f>IF(SUM($B16:E16)&gt;0,ROUNDUP(SUM($B16:E16),0),"-")</f>
        <v>-</v>
      </c>
    </row>
    <row r="17" spans="1:7" ht="13.5" thickBot="1">
      <c r="A17" s="35" t="s">
        <v>33</v>
      </c>
      <c r="B17" s="36" t="s">
        <v>26</v>
      </c>
      <c r="C17" s="33">
        <v>6</v>
      </c>
      <c r="D17" s="33">
        <v>4</v>
      </c>
      <c r="E17" s="33">
        <v>6</v>
      </c>
      <c r="F17" s="33"/>
      <c r="G17" s="34">
        <f>IF(SUM($B17:E17)&gt;0,ROUNDUP(SUM($B17:E17),0),"-")</f>
        <v>16</v>
      </c>
    </row>
    <row r="18" spans="1:7" ht="13.5" thickBot="1">
      <c r="A18" s="35" t="s">
        <v>34</v>
      </c>
      <c r="B18" s="39"/>
      <c r="C18" s="40"/>
      <c r="D18" s="40"/>
      <c r="E18" s="40"/>
      <c r="F18" s="33"/>
      <c r="G18" s="34" t="str">
        <f>IF(SUM($B18:E18)&gt;0,ROUNDUP(SUM($B18:E18),0),"-")</f>
        <v>-</v>
      </c>
    </row>
    <row r="19" spans="1:7" ht="13.5" thickBot="1">
      <c r="A19" s="35" t="s">
        <v>35</v>
      </c>
      <c r="B19" s="36">
        <v>4</v>
      </c>
      <c r="C19" s="33">
        <v>6</v>
      </c>
      <c r="D19" s="33">
        <v>4</v>
      </c>
      <c r="E19" s="33">
        <v>6</v>
      </c>
      <c r="F19" s="33"/>
      <c r="G19" s="34">
        <f>IF(SUM($B19:E19)&gt;0,ROUNDUP(SUM($B19:E19),0),"-")</f>
        <v>20</v>
      </c>
    </row>
    <row r="20" spans="1:7" ht="13.5" thickBot="1">
      <c r="A20" s="35" t="s">
        <v>36</v>
      </c>
      <c r="B20" s="36">
        <v>4</v>
      </c>
      <c r="C20" s="33">
        <v>6</v>
      </c>
      <c r="D20" s="33">
        <v>4</v>
      </c>
      <c r="E20" s="33">
        <v>6</v>
      </c>
      <c r="F20" s="33"/>
      <c r="G20" s="41">
        <f>IF(SUM($B20:E20)&gt;0,ROUNDUP(SUM($B20:E20),0),"-")</f>
        <v>20</v>
      </c>
    </row>
    <row r="21" spans="1:7" ht="13.5" thickBot="1">
      <c r="A21" s="35" t="s">
        <v>37</v>
      </c>
      <c r="B21" s="39"/>
      <c r="C21" s="40"/>
      <c r="D21" s="40"/>
      <c r="E21" s="40"/>
      <c r="F21" s="33"/>
      <c r="G21" s="41" t="str">
        <f>IF(SUM($B21:E21)&gt;0,ROUNDUP(SUM($B21:E21),0),"-")</f>
        <v>-</v>
      </c>
    </row>
    <row r="22" spans="1:7" ht="13.5" thickBot="1">
      <c r="A22" s="35" t="s">
        <v>38</v>
      </c>
      <c r="B22" s="36">
        <v>4</v>
      </c>
      <c r="C22" s="33" t="s">
        <v>26</v>
      </c>
      <c r="D22" s="38">
        <v>4</v>
      </c>
      <c r="E22" s="38">
        <v>6</v>
      </c>
      <c r="F22" s="33"/>
      <c r="G22" s="34">
        <f>IF(SUM($B22:E22)&gt;0,ROUNDUP(SUM($B22:E22),0),"-")</f>
        <v>14</v>
      </c>
    </row>
    <row r="23" spans="1:7" ht="13.5" thickBot="1">
      <c r="A23" s="35" t="s">
        <v>39</v>
      </c>
      <c r="B23" s="36">
        <v>4</v>
      </c>
      <c r="C23" s="33">
        <v>6</v>
      </c>
      <c r="D23" s="38">
        <v>4</v>
      </c>
      <c r="E23" s="38">
        <v>3</v>
      </c>
      <c r="F23" s="33"/>
      <c r="G23" s="34">
        <f>IF(SUM($B23:E23)&gt;0,ROUNDUP(SUM($B23:E23),0),"-")</f>
        <v>17</v>
      </c>
    </row>
    <row r="24" spans="1:7" ht="13.5" thickBot="1">
      <c r="A24" s="35" t="s">
        <v>40</v>
      </c>
      <c r="B24" s="36">
        <v>4</v>
      </c>
      <c r="C24" s="33" t="s">
        <v>26</v>
      </c>
      <c r="D24" s="33">
        <v>4</v>
      </c>
      <c r="E24" s="33" t="s">
        <v>26</v>
      </c>
      <c r="F24" s="33"/>
      <c r="G24" s="34">
        <f>IF(SUM($B24:E24)&gt;0,ROUNDUP(SUM($B24:E24),0),"-")</f>
        <v>8</v>
      </c>
    </row>
    <row r="25" spans="1:7" ht="13.5" thickBot="1">
      <c r="A25" s="35" t="s">
        <v>41</v>
      </c>
      <c r="B25" s="36">
        <v>1.6</v>
      </c>
      <c r="C25" s="33">
        <v>6</v>
      </c>
      <c r="D25" s="33">
        <v>4</v>
      </c>
      <c r="E25" s="33">
        <v>6</v>
      </c>
      <c r="F25" s="33"/>
      <c r="G25" s="34">
        <f>IF(SUM($B25:E25)&gt;0,ROUNDUP(SUM($B25:E25),0),"-")</f>
        <v>18</v>
      </c>
    </row>
    <row r="26" spans="1:7" ht="13.5" thickBot="1">
      <c r="A26" s="35" t="s">
        <v>42</v>
      </c>
      <c r="B26" s="36">
        <v>4</v>
      </c>
      <c r="C26" s="33" t="s">
        <v>26</v>
      </c>
      <c r="D26" s="33">
        <v>4</v>
      </c>
      <c r="E26" s="33">
        <v>6</v>
      </c>
      <c r="F26" s="33"/>
      <c r="G26" s="34">
        <f>IF(SUM($B26:E26)&gt;0,ROUNDUP(SUM($B26:E26),0),"-")</f>
        <v>14</v>
      </c>
    </row>
    <row r="27" spans="1:7" ht="13.5" thickBot="1">
      <c r="A27" s="35" t="s">
        <v>43</v>
      </c>
      <c r="B27" s="42"/>
      <c r="C27" s="40"/>
      <c r="D27" s="40"/>
      <c r="E27" s="40"/>
      <c r="F27" s="33"/>
      <c r="G27" s="34" t="str">
        <f>IF(SUM($B27:E27)&gt;0,ROUNDUP(SUM($B27:E27),0),"-")</f>
        <v>-</v>
      </c>
    </row>
    <row r="28" spans="1:7" ht="13.5" thickBot="1">
      <c r="A28" s="35" t="s">
        <v>44</v>
      </c>
      <c r="B28" s="39"/>
      <c r="C28" s="43"/>
      <c r="D28" s="44"/>
      <c r="E28" s="44"/>
      <c r="F28" s="45"/>
      <c r="G28" s="34" t="str">
        <f>IF(SUM($B28:E28)&gt;0,ROUNDUP(SUM($B28:E28),0),"-")</f>
        <v>-</v>
      </c>
    </row>
    <row r="29" spans="1:7" ht="13.5" thickBot="1">
      <c r="A29" s="35" t="s">
        <v>45</v>
      </c>
      <c r="B29" s="39"/>
      <c r="C29" s="40"/>
      <c r="D29" s="40"/>
      <c r="E29" s="40"/>
      <c r="F29" s="33"/>
      <c r="G29" s="34" t="str">
        <f>IF(SUM($B29:E29)&gt;0,ROUNDUP(SUM($B29:E29),0),"-")</f>
        <v>-</v>
      </c>
    </row>
    <row r="30" spans="1:7" ht="13.5" thickBot="1">
      <c r="A30" s="35" t="s">
        <v>46</v>
      </c>
      <c r="B30" s="36">
        <v>3.2</v>
      </c>
      <c r="C30" s="33">
        <v>6</v>
      </c>
      <c r="D30" s="33">
        <v>4</v>
      </c>
      <c r="E30" s="33">
        <v>6</v>
      </c>
      <c r="F30" s="33"/>
      <c r="G30" s="34">
        <f>IF(SUM($B30:E30)&gt;0,ROUNDUP(SUM($B30:E30),0),"-")</f>
        <v>20</v>
      </c>
    </row>
    <row r="31" spans="1:7" ht="13.5" thickBot="1">
      <c r="A31" s="35" t="s">
        <v>47</v>
      </c>
      <c r="B31" s="39"/>
      <c r="C31" s="40"/>
      <c r="D31" s="40"/>
      <c r="E31" s="40"/>
      <c r="F31" s="33"/>
      <c r="G31" s="34" t="str">
        <f>IF(SUM($B31:E31)&gt;0,ROUNDUP(SUM($B31:E31),0),"-")</f>
        <v>-</v>
      </c>
    </row>
    <row r="32" spans="1:7" ht="13.5" thickBot="1">
      <c r="A32" s="35" t="s">
        <v>48</v>
      </c>
      <c r="B32" s="37">
        <v>4</v>
      </c>
      <c r="C32" s="38">
        <v>6</v>
      </c>
      <c r="D32" s="38">
        <v>4</v>
      </c>
      <c r="E32" s="33">
        <v>6</v>
      </c>
      <c r="F32" s="33"/>
      <c r="G32" s="34">
        <f>IF(SUM($B32:E32)&gt;0,ROUNDUP(SUM($B32:E32),0),"-")</f>
        <v>20</v>
      </c>
    </row>
    <row r="33" spans="1:7" ht="13.5" thickBot="1">
      <c r="A33" s="35" t="s">
        <v>49</v>
      </c>
      <c r="B33" s="36">
        <v>2.4</v>
      </c>
      <c r="C33" s="33">
        <v>6</v>
      </c>
      <c r="D33" s="33">
        <v>4</v>
      </c>
      <c r="E33" s="33">
        <v>6</v>
      </c>
      <c r="F33" s="33"/>
      <c r="G33" s="34">
        <f>IF(SUM($B33:E33)&gt;0,ROUNDUP(SUM($B33:E33),0),"-")</f>
        <v>19</v>
      </c>
    </row>
    <row r="34" spans="1:7" ht="13.5" thickBot="1">
      <c r="A34" s="35" t="s">
        <v>50</v>
      </c>
      <c r="B34" s="36">
        <v>4</v>
      </c>
      <c r="C34" s="33">
        <v>6</v>
      </c>
      <c r="D34" s="33">
        <v>4</v>
      </c>
      <c r="E34" s="33">
        <v>6</v>
      </c>
      <c r="F34" s="33"/>
      <c r="G34" s="34">
        <f>IF(SUM($B34:E34)&gt;0,ROUNDUP(SUM($B34:E34),0),"-")</f>
        <v>20</v>
      </c>
    </row>
    <row r="35" spans="1:7" ht="13.5" thickBot="1">
      <c r="A35" s="35" t="s">
        <v>51</v>
      </c>
      <c r="B35" s="39"/>
      <c r="C35" s="40"/>
      <c r="D35" s="40"/>
      <c r="E35" s="40"/>
      <c r="F35" s="33"/>
      <c r="G35" s="34" t="str">
        <f>IF(SUM($B35:E35)&gt;0,ROUNDUP(SUM($B35:E35),0),"-")</f>
        <v>-</v>
      </c>
    </row>
    <row r="36" spans="1:7" ht="13.5" thickBot="1">
      <c r="A36" s="35" t="s">
        <v>52</v>
      </c>
      <c r="B36" s="39"/>
      <c r="C36" s="40"/>
      <c r="D36" s="40"/>
      <c r="E36" s="40"/>
      <c r="F36" s="33"/>
      <c r="G36" s="34" t="str">
        <f>IF(SUM($B36:E36)&gt;0,ROUNDUP(SUM($B36:E36),0),"-")</f>
        <v>-</v>
      </c>
    </row>
    <row r="37" spans="1:7" ht="13.5" thickBot="1">
      <c r="A37" s="35" t="s">
        <v>53</v>
      </c>
      <c r="B37" s="39"/>
      <c r="C37" s="40"/>
      <c r="D37" s="40"/>
      <c r="E37" s="40"/>
      <c r="F37" s="33"/>
      <c r="G37" s="34" t="str">
        <f>IF(SUM($B37:E37)&gt;0,ROUNDUP(SUM($B37:E37),0),"-")</f>
        <v>-</v>
      </c>
    </row>
    <row r="38" spans="1:7" ht="13.5" thickBot="1">
      <c r="A38" s="35" t="s">
        <v>54</v>
      </c>
      <c r="B38" s="36">
        <v>4</v>
      </c>
      <c r="C38" s="33">
        <v>6</v>
      </c>
      <c r="D38" s="33">
        <v>4</v>
      </c>
      <c r="E38" s="33">
        <v>6</v>
      </c>
      <c r="F38" s="33"/>
      <c r="G38" s="34">
        <f>IF(SUM($B38:E38)&gt;0,ROUNDUP(SUM($B38:E38),0),"-")</f>
        <v>20</v>
      </c>
    </row>
    <row r="39" spans="1:7" ht="13.5" thickBot="1">
      <c r="A39" s="35" t="s">
        <v>55</v>
      </c>
      <c r="B39" s="39"/>
      <c r="C39" s="40"/>
      <c r="D39" s="40"/>
      <c r="E39" s="40"/>
      <c r="F39" s="33"/>
      <c r="G39" s="34" t="str">
        <f>IF(SUM($B39:E39)&gt;0,ROUNDUP(SUM($B39:E39),0),"-")</f>
        <v>-</v>
      </c>
    </row>
    <row r="40" spans="1:7" ht="13.5" thickBot="1">
      <c r="A40" s="35" t="s">
        <v>56</v>
      </c>
      <c r="B40" s="36">
        <v>4</v>
      </c>
      <c r="C40" s="33">
        <v>6</v>
      </c>
      <c r="D40" s="33">
        <v>4</v>
      </c>
      <c r="E40" s="33">
        <v>6</v>
      </c>
      <c r="F40" s="33"/>
      <c r="G40" s="34">
        <f>IF(SUM($B40:E40)&gt;0,ROUNDUP(SUM($B40:E40),0),"-")</f>
        <v>20</v>
      </c>
    </row>
    <row r="41" spans="1:7" ht="13.5" thickBot="1">
      <c r="A41" s="35" t="s">
        <v>57</v>
      </c>
      <c r="B41" s="39"/>
      <c r="C41" s="40"/>
      <c r="D41" s="40"/>
      <c r="E41" s="40"/>
      <c r="F41" s="33"/>
      <c r="G41" s="34" t="str">
        <f>IF(SUM($B41:E41)&gt;0,ROUNDUP(SUM($B41:E41),0),"-")</f>
        <v>-</v>
      </c>
    </row>
    <row r="42" spans="1:7" ht="13.5" thickBot="1">
      <c r="A42" s="35" t="s">
        <v>58</v>
      </c>
      <c r="B42" s="39"/>
      <c r="C42" s="40"/>
      <c r="D42" s="40"/>
      <c r="E42" s="40"/>
      <c r="F42" s="33"/>
      <c r="G42" s="34" t="str">
        <f>IF(SUM($B42:E42)&gt;0,ROUNDUP(SUM($B42:E42),0),"-")</f>
        <v>-</v>
      </c>
    </row>
    <row r="43" spans="1:7" ht="13.5" thickBot="1">
      <c r="A43" s="35" t="s">
        <v>59</v>
      </c>
      <c r="B43" s="36">
        <v>4</v>
      </c>
      <c r="C43" s="33" t="s">
        <v>26</v>
      </c>
      <c r="D43" s="33">
        <v>4</v>
      </c>
      <c r="E43" s="33">
        <v>3</v>
      </c>
      <c r="F43" s="33"/>
      <c r="G43" s="34">
        <f>IF(SUM($B43:E43)&gt;0,ROUNDUP(SUM($B43:E43),0),"-")</f>
        <v>11</v>
      </c>
    </row>
    <row r="44" spans="1:7" ht="13.5" thickBot="1">
      <c r="A44" s="35" t="s">
        <v>60</v>
      </c>
      <c r="B44" s="39"/>
      <c r="C44" s="40"/>
      <c r="D44" s="40"/>
      <c r="E44" s="40"/>
      <c r="F44" s="33"/>
      <c r="G44" s="34" t="str">
        <f>IF(SUM($B44:E44)&gt;0,ROUNDUP(SUM($B44:E44),0),"-")</f>
        <v>-</v>
      </c>
    </row>
    <row r="45" spans="1:7" ht="13.5" thickBot="1">
      <c r="A45" s="35" t="s">
        <v>61</v>
      </c>
      <c r="B45" s="36" t="s">
        <v>26</v>
      </c>
      <c r="C45" s="33" t="s">
        <v>26</v>
      </c>
      <c r="D45" s="33">
        <v>4</v>
      </c>
      <c r="E45" s="33" t="s">
        <v>26</v>
      </c>
      <c r="F45" s="33"/>
      <c r="G45" s="34">
        <f>IF(SUM($B45:E45)&gt;0,ROUNDUP(SUM($B45:E45),0),"-")</f>
        <v>4</v>
      </c>
    </row>
    <row r="46" spans="1:7" ht="13.5" thickBot="1">
      <c r="A46" s="35" t="s">
        <v>62</v>
      </c>
      <c r="B46" s="36">
        <v>3.2</v>
      </c>
      <c r="C46" s="33" t="s">
        <v>26</v>
      </c>
      <c r="D46" s="33">
        <v>4</v>
      </c>
      <c r="E46" s="33" t="s">
        <v>26</v>
      </c>
      <c r="F46" s="33"/>
      <c r="G46" s="34">
        <f>IF(SUM($B46:E46)&gt;0,ROUNDUP(SUM($B46:E46),0),"-")</f>
        <v>8</v>
      </c>
    </row>
    <row r="47" spans="1:7" ht="13.5" thickBot="1">
      <c r="A47" s="35" t="s">
        <v>63</v>
      </c>
      <c r="B47" s="36">
        <v>4</v>
      </c>
      <c r="C47" s="33" t="s">
        <v>26</v>
      </c>
      <c r="D47" s="33">
        <v>4</v>
      </c>
      <c r="E47" s="33">
        <v>6</v>
      </c>
      <c r="F47" s="33"/>
      <c r="G47" s="34">
        <f>IF(SUM($B47:E47)&gt;0,ROUNDUP(SUM($B47:E47),0),"-")</f>
        <v>14</v>
      </c>
    </row>
    <row r="48" spans="1:7" ht="13.5" thickBot="1">
      <c r="A48" s="35" t="s">
        <v>64</v>
      </c>
      <c r="B48" s="39"/>
      <c r="C48" s="40"/>
      <c r="D48" s="40"/>
      <c r="E48" s="40"/>
      <c r="F48" s="33"/>
      <c r="G48" s="34" t="str">
        <f>IF(SUM($B48:E48)&gt;0,ROUNDUP(SUM($B48:E48),0),"-")</f>
        <v>-</v>
      </c>
    </row>
    <row r="49" spans="1:7" ht="13.5" thickBot="1">
      <c r="A49" s="35" t="s">
        <v>65</v>
      </c>
      <c r="B49" s="36">
        <v>4</v>
      </c>
      <c r="C49" s="33">
        <v>6</v>
      </c>
      <c r="D49" s="33">
        <v>4</v>
      </c>
      <c r="E49" s="33">
        <v>6</v>
      </c>
      <c r="F49" s="33"/>
      <c r="G49" s="34">
        <f>IF(SUM($B49:E49)&gt;0,ROUNDUP(SUM($B49:E49),0),"-")</f>
        <v>20</v>
      </c>
    </row>
    <row r="50" spans="1:7" ht="13.5" thickBot="1">
      <c r="A50" s="46" t="s">
        <v>66</v>
      </c>
      <c r="B50" s="36">
        <v>3.2</v>
      </c>
      <c r="C50" s="38">
        <v>6</v>
      </c>
      <c r="D50" s="38">
        <v>2</v>
      </c>
      <c r="E50" s="33">
        <v>3</v>
      </c>
      <c r="F50" s="33"/>
      <c r="G50" s="34">
        <f>IF(SUM($B50:E50)&gt;0,ROUNDUP(SUM($B50:E50),0),"-")</f>
        <v>15</v>
      </c>
    </row>
    <row r="51" spans="1:7" ht="13.5" thickBot="1">
      <c r="A51" s="47" t="s">
        <v>67</v>
      </c>
      <c r="B51" s="48">
        <v>2.4</v>
      </c>
      <c r="C51" s="49" t="s">
        <v>26</v>
      </c>
      <c r="D51" s="49">
        <v>4</v>
      </c>
      <c r="E51" s="49">
        <v>6</v>
      </c>
      <c r="F51" s="50"/>
      <c r="G51" s="51">
        <f>IF(SUM($B51:E51)&gt;0,ROUNDUP(SUM($B51:E51),0),"-")</f>
        <v>13</v>
      </c>
    </row>
    <row r="52" spans="1:7" ht="12.75">
      <c r="A52" s="52"/>
      <c r="B52" s="52"/>
      <c r="C52" s="52"/>
      <c r="D52" s="52"/>
      <c r="E52" s="52"/>
      <c r="F52" s="52"/>
      <c r="G52" s="53" t="str">
        <f>CONCATENATE(COUNTIF(G$8:G$51,"&gt;0")," RESITELU")</f>
        <v>28 RESITELU</v>
      </c>
    </row>
    <row r="53" spans="1:7" ht="12.75">
      <c r="A53" s="52"/>
      <c r="B53" s="54"/>
      <c r="C53" s="52"/>
      <c r="D53" s="52"/>
      <c r="E53" s="52"/>
      <c r="F53" s="52"/>
      <c r="G53" s="55" t="str">
        <f>CONCATENATE(COUNTIF(G$8:G$51,G$2)," VITEZU")</f>
        <v>13 VITEZU</v>
      </c>
    </row>
  </sheetData>
  <sheetProtection/>
  <mergeCells count="2">
    <mergeCell ref="A1:G1"/>
    <mergeCell ref="A4:A8"/>
  </mergeCells>
  <conditionalFormatting sqref="G52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3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E51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G9:G51">
    <cfRule type="cellIs" priority="1" dxfId="2" operator="equal" stopIfTrue="1">
      <formula>G$2</formula>
    </cfRule>
    <cfRule type="cellIs" priority="2" dxfId="1" operator="equal" stopIfTrue="1">
      <formula>MAX(G$9:G$51)</formula>
    </cfRule>
    <cfRule type="cellIs" priority="3" dxfId="0" operator="between" stopIfTrue="1">
      <formula>0.8*MAX(G$9:G$51)</formula>
      <formula>MAX(G$9:G$51)-1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2012-07-06T17:00:05Z</dcterms:created>
  <dcterms:modified xsi:type="dcterms:W3CDTF">2012-07-06T17:00:26Z</dcterms:modified>
  <cp:category/>
  <cp:version/>
  <cp:contentType/>
  <cp:contentStatus/>
</cp:coreProperties>
</file>